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32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G176"/>
  <c r="L176"/>
  <c r="J176"/>
  <c r="G195"/>
  <c r="I176"/>
  <c r="H176"/>
  <c r="F176"/>
  <c r="L157"/>
  <c r="J157"/>
  <c r="I157"/>
  <c r="H157"/>
  <c r="G157"/>
  <c r="F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<sst xmlns="http://schemas.openxmlformats.org/spreadsheetml/2006/main" count="234" uniqueCount="64">
  <si>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</si>
  <si>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</si>
  <si>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</si>
  <si>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</si>
  <si>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</si>
  <si>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</si>
  <si>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</si>
  <si>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</si>
  <si>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</si>
  <si>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</si>
  <si>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</si>
  <si>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</si>
  <si>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</si>
  <si>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</si>
  <si>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</si>
  <si>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</si>
  <si>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</si>
  <si>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</si>
  <si>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</si>
  <si>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</si>
  <si>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</si>
  <si>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</si>
  <si>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</si>
  <si>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</si>
  <si>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</si>
  <si>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</si>
  <si>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</si>
  <si>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</si>
  <si>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</si>
  <si>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</si>
  <si>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</si>
  <si>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</si>
  <si>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</si>
  <si>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</si>
  <si>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</si>
  <si>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</si>
  <si>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</si>
  <si>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</si>
  <si>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</si>
  <si>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курицы</t>
  </si>
  <si>
    <t>Каша вязкая молочная из риса и пшена с маслом сливочным</t>
  </si>
  <si>
    <t>Батон в/с</t>
  </si>
  <si>
    <t>Какао с молоком</t>
  </si>
  <si>
    <t>Сыр (порциями)</t>
  </si>
  <si>
    <t>Печенье</t>
  </si>
  <si>
    <t>200/5</t>
  </si>
  <si>
    <t>Салат из свеклы</t>
  </si>
  <si>
    <t>Чай с сахаром</t>
  </si>
  <si>
    <t>Хлеб пшеничный 1 с.</t>
  </si>
  <si>
    <t>Каша жидкая молочная из манной крупы с маслом сливочным</t>
  </si>
  <si>
    <t>Яйцо вареное</t>
  </si>
  <si>
    <t>Котлеты рубленные из кур, запеченные с соусом сметанным</t>
  </si>
  <si>
    <t>Макаронные изделия отварные с маслом</t>
  </si>
  <si>
    <t>Кофейный напиток с молоком</t>
  </si>
  <si>
    <t>90/30</t>
  </si>
  <si>
    <t>294/330</t>
  </si>
  <si>
    <t>Омлет натуральный</t>
  </si>
  <si>
    <t>Сырники из творога с молоком сгущенным</t>
  </si>
  <si>
    <t>Снежок</t>
  </si>
  <si>
    <t>130/20</t>
  </si>
  <si>
    <t>Каша вязкая молочная геркулесовая с маслом сливочным</t>
  </si>
  <si>
    <t>Ряженка</t>
  </si>
  <si>
    <t>Тефтели из говядины с соусом</t>
  </si>
  <si>
    <t>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</si>
</sst>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182" sqref="G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23.66</v>
      </c>
    </row>
    <row r="7" spans="1:12" ht="1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71.66</v>
      </c>
      <c r="K7" s="44">
        <v>15</v>
      </c>
      <c r="L7" s="43">
        <v>21.76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17.12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5.82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35</v>
      </c>
      <c r="G11" s="43">
        <v>7.1</v>
      </c>
      <c r="H11" s="43">
        <v>8.1</v>
      </c>
      <c r="I11" s="43">
        <v>30.15</v>
      </c>
      <c r="J11" s="43">
        <v>208.35</v>
      </c>
      <c r="K11" s="44"/>
      <c r="L11" s="43">
        <v>9.1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295</v>
      </c>
      <c r="G13" s="19">
        <f t="shared" ref="G13:J13" si="0">SUM(G6:G12)</f>
        <v>22.93</v>
      </c>
      <c r="H13" s="19">
        <f t="shared" si="0"/>
        <v>27.32</v>
      </c>
      <c r="I13" s="19">
        <f t="shared" si="0"/>
        <v>106.88</v>
      </c>
      <c r="J13" s="19">
        <f t="shared" si="0"/>
        <v>757.79000000000008</v>
      </c>
      <c r="K13" s="25"/>
      <c r="L13" s="19">
        <f t="shared" ref="L13" si="1">SUM(L6:L12)</f>
        <v>77.460000000000008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295</v>
      </c>
      <c r="G24" s="32">
        <f t="shared" ref="G24:J24" si="4">G13+G23</f>
        <v>22.93</v>
      </c>
      <c r="H24" s="32">
        <f t="shared" si="4"/>
        <v>27.32</v>
      </c>
      <c r="I24" s="32">
        <f t="shared" si="4"/>
        <v>106.88</v>
      </c>
      <c r="J24" s="32">
        <f t="shared" si="4"/>
        <v>757.79000000000008</v>
      </c>
      <c r="K24" s="32"/>
      <c r="L24" s="32">
        <f t="shared" ref="L24" si="5">L13+L23</f>
        <v>77.460000000000008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240</v>
      </c>
      <c r="G25" s="40">
        <v>28.8</v>
      </c>
      <c r="H25" s="40">
        <v>36.700000000000003</v>
      </c>
      <c r="I25" s="40">
        <v>46.6</v>
      </c>
      <c r="J25" s="40">
        <v>632.20000000000005</v>
      </c>
      <c r="K25" s="41">
        <v>291</v>
      </c>
      <c r="L25" s="40">
        <v>56.99</v>
      </c>
    </row>
    <row r="26" spans="1:12" ht="15">
      <c r="A26" s="14"/>
      <c r="B26" s="15"/>
      <c r="C26" s="11"/>
      <c r="D26" s="6"/>
      <c r="E26" s="42" t="s">
        <v>46</v>
      </c>
      <c r="F26" s="43">
        <v>60</v>
      </c>
      <c r="G26" s="43">
        <v>1</v>
      </c>
      <c r="H26" s="43">
        <v>3.6</v>
      </c>
      <c r="I26" s="43">
        <v>6.6</v>
      </c>
      <c r="J26" s="43">
        <v>62.4</v>
      </c>
      <c r="K26" s="44">
        <v>52</v>
      </c>
      <c r="L26" s="43">
        <v>5.86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1.89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824.74</v>
      </c>
      <c r="K32" s="25"/>
      <c r="L32" s="19">
        <f t="shared" si="9"/>
        <v>67.61999999999999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824.74</v>
      </c>
      <c r="K43" s="32"/>
      <c r="L43" s="32">
        <f t="shared" si="17"/>
        <v>67.61999999999999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 t="s">
        <v>45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22.87</v>
      </c>
    </row>
    <row r="45" spans="1:12" ht="15">
      <c r="A45" s="23"/>
      <c r="B45" s="15"/>
      <c r="C45" s="11"/>
      <c r="D45" s="6"/>
      <c r="E45" s="42" t="s">
        <v>50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63</v>
      </c>
      <c r="K45" s="44">
        <v>209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1.89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9.48</v>
      </c>
      <c r="H47" s="43">
        <v>1.6</v>
      </c>
      <c r="I47" s="43">
        <v>57.6</v>
      </c>
      <c r="J47" s="43">
        <v>280.5</v>
      </c>
      <c r="K47" s="44"/>
      <c r="L47" s="43">
        <v>5.76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45.52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300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45.52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 t="s">
        <v>45</v>
      </c>
      <c r="G63" s="40">
        <v>4.25</v>
      </c>
      <c r="H63" s="40">
        <v>9.1999999999999993</v>
      </c>
      <c r="I63" s="40">
        <v>38.15</v>
      </c>
      <c r="J63" s="40">
        <v>253.18</v>
      </c>
      <c r="K63" s="41">
        <v>175</v>
      </c>
      <c r="L63" s="40">
        <v>23.66</v>
      </c>
    </row>
    <row r="64" spans="1:12" ht="15">
      <c r="A64" s="23"/>
      <c r="B64" s="15"/>
      <c r="C64" s="11"/>
      <c r="D64" s="6"/>
      <c r="E64" s="42" t="s">
        <v>43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71.66</v>
      </c>
      <c r="K64" s="44">
        <v>15</v>
      </c>
      <c r="L64" s="43">
        <v>21.76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1.89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75</v>
      </c>
      <c r="G66" s="43">
        <v>9.48</v>
      </c>
      <c r="H66" s="43">
        <v>1.6</v>
      </c>
      <c r="I66" s="43">
        <v>57.6</v>
      </c>
      <c r="J66" s="43">
        <v>280.5</v>
      </c>
      <c r="K66" s="44"/>
      <c r="L66" s="43">
        <v>6.72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295</v>
      </c>
      <c r="G70" s="19">
        <f t="shared" ref="G70" si="30">SUM(G63:G69)</f>
        <v>18.47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54.03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295</v>
      </c>
      <c r="G81" s="32">
        <f t="shared" ref="G81" si="38">G70+G80</f>
        <v>18.47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54.03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 t="s">
        <v>54</v>
      </c>
      <c r="G82" s="40">
        <v>6.45</v>
      </c>
      <c r="H82" s="40">
        <v>8.5500000000000007</v>
      </c>
      <c r="I82" s="40">
        <v>6.8</v>
      </c>
      <c r="J82" s="40">
        <v>129.6</v>
      </c>
      <c r="K82" s="41" t="s">
        <v>55</v>
      </c>
      <c r="L82" s="40">
        <v>46.31</v>
      </c>
    </row>
    <row r="83" spans="1:12" ht="15">
      <c r="A83" s="23"/>
      <c r="B83" s="15"/>
      <c r="C83" s="11"/>
      <c r="D83" s="6"/>
      <c r="E83" s="42" t="s">
        <v>52</v>
      </c>
      <c r="F83" s="43">
        <v>150</v>
      </c>
      <c r="G83" s="43">
        <v>5.52</v>
      </c>
      <c r="H83" s="43">
        <v>4.5</v>
      </c>
      <c r="I83" s="43">
        <v>26.45</v>
      </c>
      <c r="J83" s="43">
        <v>168.45</v>
      </c>
      <c r="K83" s="44">
        <v>309</v>
      </c>
      <c r="L83" s="43">
        <v>12.02</v>
      </c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17.95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17.939999999999998</v>
      </c>
      <c r="H89" s="19">
        <f t="shared" ref="H89" si="43">SUM(H82:H88)</f>
        <v>16.05</v>
      </c>
      <c r="I89" s="19">
        <f t="shared" ref="I89" si="44">SUM(I82:I88)</f>
        <v>76.039999999999992</v>
      </c>
      <c r="J89" s="19">
        <f t="shared" ref="J89:L89" si="45">SUM(J82:J88)</f>
        <v>519.99</v>
      </c>
      <c r="K89" s="25"/>
      <c r="L89" s="19">
        <f t="shared" si="45"/>
        <v>79.16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380</v>
      </c>
      <c r="G100" s="32">
        <f t="shared" ref="G100" si="50">G89+G99</f>
        <v>17.939999999999998</v>
      </c>
      <c r="H100" s="32">
        <f t="shared" ref="H100" si="51">H89+H99</f>
        <v>16.05</v>
      </c>
      <c r="I100" s="32">
        <f t="shared" ref="I100" si="52">I89+I99</f>
        <v>76.039999999999992</v>
      </c>
      <c r="J100" s="32">
        <f t="shared" ref="J100:L100" si="53">J89+J99</f>
        <v>519.99</v>
      </c>
      <c r="K100" s="32"/>
      <c r="L100" s="32">
        <f t="shared" si="53"/>
        <v>79.16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13.7</v>
      </c>
      <c r="H101" s="40">
        <v>27.6</v>
      </c>
      <c r="I101" s="40">
        <v>14.5</v>
      </c>
      <c r="J101" s="40">
        <v>362.1</v>
      </c>
      <c r="K101" s="41">
        <v>210</v>
      </c>
      <c r="L101" s="40">
        <v>79.42</v>
      </c>
    </row>
    <row r="102" spans="1:12" ht="15">
      <c r="A102" s="23"/>
      <c r="B102" s="15"/>
      <c r="C102" s="11"/>
      <c r="D102" s="6"/>
      <c r="E102" s="42" t="s">
        <v>44</v>
      </c>
      <c r="F102" s="43">
        <v>30</v>
      </c>
      <c r="G102" s="43">
        <v>7.1</v>
      </c>
      <c r="H102" s="43">
        <v>8.1</v>
      </c>
      <c r="I102" s="43">
        <v>30.15</v>
      </c>
      <c r="J102" s="43">
        <v>208.35</v>
      </c>
      <c r="K102" s="44"/>
      <c r="L102" s="43">
        <v>7.8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1.89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70</v>
      </c>
      <c r="G104" s="43">
        <v>9.48</v>
      </c>
      <c r="H104" s="43">
        <v>1.6</v>
      </c>
      <c r="I104" s="43">
        <v>57.6</v>
      </c>
      <c r="J104" s="43">
        <v>280.5</v>
      </c>
      <c r="K104" s="44"/>
      <c r="L104" s="43">
        <v>6.72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30.38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30.38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 t="s">
        <v>59</v>
      </c>
      <c r="G120" s="40">
        <v>23.14</v>
      </c>
      <c r="H120" s="40">
        <v>19.22</v>
      </c>
      <c r="I120" s="40">
        <v>36.729999999999997</v>
      </c>
      <c r="J120" s="40">
        <v>413.57</v>
      </c>
      <c r="K120" s="41">
        <v>219</v>
      </c>
      <c r="L120" s="40">
        <v>83</v>
      </c>
    </row>
    <row r="121" spans="1:12" ht="15">
      <c r="A121" s="14"/>
      <c r="B121" s="15"/>
      <c r="C121" s="11"/>
      <c r="D121" s="6"/>
      <c r="E121" s="42" t="s">
        <v>44</v>
      </c>
      <c r="F121" s="43">
        <v>50</v>
      </c>
      <c r="G121" s="43">
        <v>7.1</v>
      </c>
      <c r="H121" s="43">
        <v>8.1</v>
      </c>
      <c r="I121" s="43">
        <v>30.15</v>
      </c>
      <c r="J121" s="43">
        <v>208.35</v>
      </c>
      <c r="K121" s="44"/>
      <c r="L121" s="43">
        <v>13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1.89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58</v>
      </c>
      <c r="F125" s="43">
        <v>100</v>
      </c>
      <c r="G125" s="43">
        <v>2.7</v>
      </c>
      <c r="H125" s="43">
        <v>2.5</v>
      </c>
      <c r="I125" s="43">
        <v>10.8</v>
      </c>
      <c r="J125" s="43">
        <v>79</v>
      </c>
      <c r="K125" s="44">
        <v>386</v>
      </c>
      <c r="L125" s="43">
        <v>15.45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33.040000000000006</v>
      </c>
      <c r="H127" s="19">
        <f t="shared" si="62"/>
        <v>29.82</v>
      </c>
      <c r="I127" s="19">
        <f t="shared" si="62"/>
        <v>92.679999999999993</v>
      </c>
      <c r="J127" s="19">
        <f t="shared" si="62"/>
        <v>760.92</v>
      </c>
      <c r="K127" s="25"/>
      <c r="L127" s="19">
        <f t="shared" ref="L127" si="63">SUM(L120:L126)</f>
        <v>113.34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350</v>
      </c>
      <c r="G138" s="32">
        <f t="shared" ref="G138" si="66">G127+G137</f>
        <v>33.040000000000006</v>
      </c>
      <c r="H138" s="32">
        <f t="shared" ref="H138" si="67">H127+H137</f>
        <v>29.82</v>
      </c>
      <c r="I138" s="32">
        <f t="shared" ref="I138" si="68">I127+I137</f>
        <v>92.679999999999993</v>
      </c>
      <c r="J138" s="32">
        <f t="shared" ref="J138:L138" si="69">J127+J137</f>
        <v>760.92</v>
      </c>
      <c r="K138" s="32"/>
      <c r="L138" s="32">
        <f t="shared" si="69"/>
        <v>113.34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 t="s">
        <v>45</v>
      </c>
      <c r="G139" s="40">
        <v>5.27</v>
      </c>
      <c r="H139" s="40">
        <v>15.7</v>
      </c>
      <c r="I139" s="40">
        <v>30.96</v>
      </c>
      <c r="J139" s="40">
        <v>242.65</v>
      </c>
      <c r="K139" s="41">
        <v>173</v>
      </c>
      <c r="L139" s="40">
        <v>23.56</v>
      </c>
    </row>
    <row r="140" spans="1:12" ht="15">
      <c r="A140" s="23"/>
      <c r="B140" s="15"/>
      <c r="C140" s="11"/>
      <c r="D140" s="6"/>
      <c r="E140" s="42" t="s">
        <v>43</v>
      </c>
      <c r="F140" s="43">
        <v>15</v>
      </c>
      <c r="G140" s="43">
        <v>3.48</v>
      </c>
      <c r="H140" s="43">
        <v>4.43</v>
      </c>
      <c r="I140" s="43">
        <v>0</v>
      </c>
      <c r="J140" s="43">
        <v>53.75</v>
      </c>
      <c r="K140" s="44">
        <v>15</v>
      </c>
      <c r="L140" s="43">
        <v>16.32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9.1</v>
      </c>
      <c r="H141" s="43">
        <v>0</v>
      </c>
      <c r="I141" s="43">
        <v>15</v>
      </c>
      <c r="J141" s="43">
        <v>60</v>
      </c>
      <c r="K141" s="44">
        <v>376</v>
      </c>
      <c r="L141" s="43">
        <v>1.89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80</v>
      </c>
      <c r="G142" s="43">
        <v>9.48</v>
      </c>
      <c r="H142" s="43">
        <v>1.6</v>
      </c>
      <c r="I142" s="43">
        <v>57.6</v>
      </c>
      <c r="J142" s="43">
        <v>280.5</v>
      </c>
      <c r="K142" s="44"/>
      <c r="L142" s="43">
        <v>7.68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295</v>
      </c>
      <c r="G146" s="19">
        <f t="shared" ref="G146:J146" si="70">SUM(G139:G145)</f>
        <v>27.330000000000002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49.449999999999996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295</v>
      </c>
      <c r="G157" s="32">
        <f t="shared" ref="G157" si="74">G146+G156</f>
        <v>27.330000000000002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49.449999999999996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 t="s">
        <v>45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181</v>
      </c>
      <c r="L158" s="40">
        <v>22.87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1.89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2.88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61</v>
      </c>
      <c r="F163" s="43">
        <v>100</v>
      </c>
      <c r="G163" s="43">
        <v>3</v>
      </c>
      <c r="H163" s="43">
        <v>1</v>
      </c>
      <c r="I163" s="43">
        <v>4.2</v>
      </c>
      <c r="J163" s="43">
        <v>40</v>
      </c>
      <c r="K163" s="44">
        <v>386</v>
      </c>
      <c r="L163" s="43">
        <v>15.45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43.09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330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43.09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 t="s">
        <v>54</v>
      </c>
      <c r="G177" s="40">
        <v>6.75</v>
      </c>
      <c r="H177" s="40">
        <v>11.05</v>
      </c>
      <c r="I177" s="40">
        <v>10.029999999999999</v>
      </c>
      <c r="J177" s="40">
        <v>165.85</v>
      </c>
      <c r="K177" s="41">
        <v>279</v>
      </c>
      <c r="L177" s="40">
        <v>49.92</v>
      </c>
    </row>
    <row r="178" spans="1:12" ht="15">
      <c r="A178" s="23"/>
      <c r="B178" s="15"/>
      <c r="C178" s="11"/>
      <c r="D178" s="6"/>
      <c r="E178" s="42" t="s">
        <v>63</v>
      </c>
      <c r="F178" s="43">
        <v>150</v>
      </c>
      <c r="G178" s="43">
        <v>6.3</v>
      </c>
      <c r="H178" s="43">
        <v>9.9</v>
      </c>
      <c r="I178" s="43">
        <v>46.7</v>
      </c>
      <c r="J178" s="43">
        <v>300.89999999999998</v>
      </c>
      <c r="K178" s="44">
        <v>171</v>
      </c>
      <c r="L178" s="43">
        <v>13.81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1.89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15.52</v>
      </c>
      <c r="H184" s="19">
        <f t="shared" si="86"/>
        <v>21.250000000000004</v>
      </c>
      <c r="I184" s="19">
        <f t="shared" si="86"/>
        <v>86.22</v>
      </c>
      <c r="J184" s="19">
        <f t="shared" si="86"/>
        <v>596.89</v>
      </c>
      <c r="K184" s="25"/>
      <c r="L184" s="19">
        <f t="shared" ref="L184" si="87">SUM(L177:L183)</f>
        <v>68.5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380</v>
      </c>
      <c r="G195" s="32">
        <f t="shared" ref="G195" si="90">G184+G194</f>
        <v>15.52</v>
      </c>
      <c r="H195" s="32">
        <f t="shared" ref="H195" si="91">H184+H194</f>
        <v>21.250000000000004</v>
      </c>
      <c r="I195" s="32">
        <f t="shared" ref="I195" si="92">I184+I194</f>
        <v>86.22</v>
      </c>
      <c r="J195" s="32">
        <f t="shared" ref="J195:L195" si="93">J184+J194</f>
        <v>596.89</v>
      </c>
      <c r="K195" s="32"/>
      <c r="L195" s="32">
        <f t="shared" si="93"/>
        <v>68.5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365.5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22.731000000000005</v>
      </c>
      <c r="H196" s="34">
        <f t="shared" si="94"/>
        <v>23.836999999999996</v>
      </c>
      <c r="I196" s="34">
        <f t="shared" si="94"/>
        <v>94.483999999999995</v>
      </c>
      <c r="J196" s="34">
        <f t="shared" si="94"/>
        <v>671.31600000000003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2022-05-16T14:23:56Z</dcterms:created>
  <dcterms:modified xsi:type="dcterms:W3CDTF">2025-01-10T08:28:41Z</dcterms:modified>
</cp:coreProperties>
</file>